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0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<sst xmlns="http://schemas.openxmlformats.org/spreadsheetml/2006/main" count="88" uniqueCount="66">
  <si>
    <t>BALANS  STICHTING  MONDIAALTEN</t>
  </si>
  <si>
    <t>ACTIVA:</t>
  </si>
  <si>
    <t>PASSIVA:</t>
  </si>
  <si>
    <t>Liquide middelen:</t>
  </si>
  <si>
    <t>Kapitaal:</t>
  </si>
  <si>
    <t>Kas</t>
  </si>
  <si>
    <t>Vorderingen:</t>
  </si>
  <si>
    <t>________________________</t>
  </si>
  <si>
    <t>______________________</t>
  </si>
  <si>
    <t>Totaaltelling</t>
  </si>
  <si>
    <t>subtelling</t>
  </si>
  <si>
    <t>€</t>
  </si>
  <si>
    <t>gr.boek</t>
  </si>
  <si>
    <t>rek.nr.</t>
  </si>
  <si>
    <t>____________</t>
  </si>
  <si>
    <t>Ontvangsten / Opbrengsten</t>
  </si>
  <si>
    <t>Uitgaven / Kosten:</t>
  </si>
  <si>
    <t>_________________________</t>
  </si>
  <si>
    <t>_____________</t>
  </si>
  <si>
    <t>Batig saldo</t>
  </si>
  <si>
    <t>Nadelig saldo</t>
  </si>
  <si>
    <t>IECTA (Kapitaalbeheer)</t>
  </si>
  <si>
    <t>RESULTAATREKENING  IECTA (BEHEER)</t>
  </si>
  <si>
    <t>IECTA CHILI (Beheer)</t>
  </si>
  <si>
    <t>Rabobank R/C  Nl71Rabo 0322978998</t>
  </si>
  <si>
    <t>Rabobank D/S  N921Rabo 3182303201</t>
  </si>
  <si>
    <t>Rabobank Ledencertificaten 34420525</t>
  </si>
  <si>
    <t>Rentevergoeding Doelsparen Rabo</t>
  </si>
  <si>
    <t>Rentevergoeding Ledencertificaten R</t>
  </si>
  <si>
    <t>Porto-kosten</t>
  </si>
  <si>
    <t>Bezorgkosten folders-drukwerk</t>
  </si>
  <si>
    <t>Kantoorartikelen</t>
  </si>
  <si>
    <t>Verteringskosten bijeenkomsten</t>
  </si>
  <si>
    <t>Verblijfs- / bezoekkosten</t>
  </si>
  <si>
    <t>Reiskosten bezoeken en overige</t>
  </si>
  <si>
    <t>Reiskostenvergoeding auto/trein</t>
  </si>
  <si>
    <t>Administratiekosten</t>
  </si>
  <si>
    <t>Bankkosten Rek.crt.</t>
  </si>
  <si>
    <t>Bankkosten Western Union Bank</t>
  </si>
  <si>
    <t>Beleggingskosten en provisiekosten</t>
  </si>
  <si>
    <t>Aankoop rente beleggingen</t>
  </si>
  <si>
    <t>Donatie</t>
  </si>
  <si>
    <t>Rabo Beleggersrek. Rabo0326953906</t>
  </si>
  <si>
    <t>Rabobank Effectenrekening 34553169</t>
  </si>
  <si>
    <t>Rente + dividend</t>
  </si>
  <si>
    <t xml:space="preserve">Kosten Rabobank </t>
  </si>
  <si>
    <t>Rentevergoeding Beleggingsrekening</t>
  </si>
  <si>
    <t>Dividend-opbrengst effecten</t>
  </si>
  <si>
    <t>Ondersteuning IECTA</t>
  </si>
  <si>
    <t>Koersverschillen beleggingen</t>
  </si>
  <si>
    <t>Dividendbelasting, ingehouden</t>
  </si>
  <si>
    <t>Ondersteuning IECTA/ Chili BBA blblio</t>
  </si>
  <si>
    <t>Ondersteuning IECTA / Ecuador</t>
  </si>
  <si>
    <r>
      <rPr>
        <b/>
        <u val="single"/>
        <sz val="10"/>
        <rFont val="Arial"/>
        <family val="2"/>
      </rPr>
      <t>Schulden</t>
    </r>
    <r>
      <rPr>
        <u val="single"/>
        <sz val="10"/>
        <rFont val="Arial"/>
        <family val="2"/>
      </rPr>
      <t>:</t>
    </r>
  </si>
  <si>
    <t>Koerswinst Ledencert. + Beleggings</t>
  </si>
  <si>
    <t>Door te betalen gift Mondiaalten</t>
  </si>
  <si>
    <t>t.g..v de Bibliotheek in Chili</t>
  </si>
  <si>
    <t>salaris Ronals Anahua, directeur biblio</t>
  </si>
  <si>
    <t>Kapitaal IECTA    31-12-2019</t>
  </si>
  <si>
    <t>Verschil</t>
  </si>
  <si>
    <t>hv.03-10-2020.</t>
  </si>
  <si>
    <t>Doorbetaling gift van Mondi aan Iecta</t>
  </si>
  <si>
    <t>Gift van Mondi aan Iecta tbcv ICT</t>
  </si>
  <si>
    <t>Resultaat       per 31-12-2020</t>
  </si>
  <si>
    <t>Kapitaal IECTA  31-12-2020</t>
  </si>
  <si>
    <t>hv.13-01-2020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</si>
</sst>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_ ;[Red]\-0.00\ "/>
    <numFmt numFmtId="173" formatCode="#,##0.00_ ;[Red]\-#,##0.00\ "/>
  </numFmts>
  <fonts count="4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0" fontId="0" fillId="0" borderId="0" xfId="0" applyNumberFormat="1" applyAlignment="1">
      <alignment/>
    </xf>
    <xf numFmtId="40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40" fontId="5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J71" sqref="J71"/>
    </sheetView>
  </sheetViews>
  <sheetFormatPr defaultColWidth="9.140625" defaultRowHeight="12.75"/>
  <cols>
    <col min="1" max="1" width="8.00390625" style="0" customWidth="1"/>
    <col min="2" max="2" width="34.140625" style="0" customWidth="1"/>
    <col min="3" max="3" width="13.28125" style="0" customWidth="1"/>
    <col min="4" max="4" width="12.57421875" style="0" customWidth="1"/>
    <col min="5" max="5" width="4.57421875" style="0" customWidth="1"/>
    <col min="6" max="6" width="7.28125" style="0" customWidth="1"/>
    <col min="7" max="7" width="30.8515625" style="0" customWidth="1"/>
    <col min="8" max="8" width="13.421875" style="0" customWidth="1"/>
    <col min="9" max="9" width="12.28125" style="0" customWidth="1"/>
  </cols>
  <sheetData>
    <row r="1" spans="2:8" ht="15.75">
      <c r="B1" s="1"/>
      <c r="D1" s="14" t="s">
        <v>0</v>
      </c>
      <c r="E1" s="4"/>
      <c r="F1" s="4"/>
      <c r="G1" s="14" t="s">
        <v>21</v>
      </c>
      <c r="H1" s="2"/>
    </row>
    <row r="3" spans="3:9" ht="12.75">
      <c r="C3" s="3">
        <v>43830</v>
      </c>
      <c r="D3" s="3">
        <v>44196</v>
      </c>
      <c r="E3" s="2"/>
      <c r="F3" s="2"/>
      <c r="G3" s="2"/>
      <c r="H3" s="3">
        <v>43830</v>
      </c>
      <c r="I3" s="3">
        <v>44196</v>
      </c>
    </row>
    <row r="4" spans="1:9" ht="12.75">
      <c r="A4" t="s">
        <v>12</v>
      </c>
      <c r="B4" s="4" t="s">
        <v>1</v>
      </c>
      <c r="C4" s="10" t="s">
        <v>11</v>
      </c>
      <c r="D4" s="10" t="s">
        <v>11</v>
      </c>
      <c r="F4" t="s">
        <v>12</v>
      </c>
      <c r="G4" s="4" t="s">
        <v>2</v>
      </c>
      <c r="H4" s="10" t="s">
        <v>11</v>
      </c>
      <c r="I4" s="10" t="s">
        <v>11</v>
      </c>
    </row>
    <row r="5" spans="1:6" ht="12.75">
      <c r="A5" t="s">
        <v>13</v>
      </c>
      <c r="F5" t="s">
        <v>13</v>
      </c>
    </row>
    <row r="6" spans="2:7" ht="12.75">
      <c r="B6" s="2" t="s">
        <v>3</v>
      </c>
      <c r="G6" s="2" t="s">
        <v>4</v>
      </c>
    </row>
    <row r="7" spans="1:9" ht="12.75">
      <c r="A7">
        <v>1000</v>
      </c>
      <c r="B7" t="s">
        <v>5</v>
      </c>
      <c r="C7" s="8"/>
      <c r="D7" s="8"/>
      <c r="F7">
        <v>100</v>
      </c>
      <c r="G7" s="19" t="s">
        <v>23</v>
      </c>
      <c r="H7" s="8">
        <v>162146.88</v>
      </c>
      <c r="I7" s="8">
        <v>172476.4</v>
      </c>
    </row>
    <row r="8" spans="1:9" ht="12.75">
      <c r="A8">
        <v>1100</v>
      </c>
      <c r="B8" s="19" t="s">
        <v>24</v>
      </c>
      <c r="C8" s="8">
        <v>4635.97</v>
      </c>
      <c r="D8" s="8">
        <v>4421.69</v>
      </c>
      <c r="H8" s="8"/>
      <c r="I8" s="8"/>
    </row>
    <row r="9" spans="1:9" ht="12.75">
      <c r="A9">
        <v>1110</v>
      </c>
      <c r="B9" s="19" t="s">
        <v>25</v>
      </c>
      <c r="C9" s="8">
        <v>14405.66</v>
      </c>
      <c r="D9" s="8">
        <v>11907.45</v>
      </c>
      <c r="G9" s="11"/>
      <c r="H9" s="12"/>
      <c r="I9" s="12"/>
    </row>
    <row r="10" spans="1:9" ht="12.75">
      <c r="A10">
        <v>1120</v>
      </c>
      <c r="B10" s="19" t="s">
        <v>42</v>
      </c>
      <c r="C10" s="8">
        <v>1102.59</v>
      </c>
      <c r="D10" s="8">
        <v>1311.49</v>
      </c>
      <c r="G10" s="19"/>
      <c r="H10" s="8"/>
      <c r="I10" s="8"/>
    </row>
    <row r="11" spans="3:9" ht="12.75">
      <c r="C11" s="8"/>
      <c r="D11" s="8"/>
      <c r="G11" s="5"/>
      <c r="H11" s="8"/>
      <c r="I11" s="8"/>
    </row>
    <row r="12" spans="1:9" ht="12.75">
      <c r="A12">
        <v>1140</v>
      </c>
      <c r="B12" s="21" t="s">
        <v>43</v>
      </c>
      <c r="C12" s="22">
        <v>92452.42</v>
      </c>
      <c r="D12" s="22">
        <v>98746.05</v>
      </c>
      <c r="H12" s="8"/>
      <c r="I12" s="8"/>
    </row>
    <row r="13" spans="1:9" ht="12.75">
      <c r="A13">
        <v>1190</v>
      </c>
      <c r="B13" s="19" t="s">
        <v>26</v>
      </c>
      <c r="C13" s="8">
        <v>51742.8</v>
      </c>
      <c r="D13" s="8">
        <v>56337.12</v>
      </c>
      <c r="G13" s="19"/>
      <c r="H13" s="8"/>
      <c r="I13" s="8"/>
    </row>
    <row r="14" spans="3:9" ht="12.75">
      <c r="C14" s="8"/>
      <c r="D14" s="8"/>
      <c r="H14" s="8"/>
      <c r="I14" s="8"/>
    </row>
    <row r="15" spans="2:9" ht="12.75">
      <c r="B15" s="11" t="s">
        <v>10</v>
      </c>
      <c r="C15" s="12">
        <f>SUM(C7:C14)</f>
        <v>164339.44</v>
      </c>
      <c r="D15" s="12">
        <f>SUM(D7:D14)</f>
        <v>172723.80000000002</v>
      </c>
      <c r="G15" s="11" t="s">
        <v>10</v>
      </c>
      <c r="H15" s="12">
        <v>162146.88</v>
      </c>
      <c r="I15" s="12">
        <v>172476.4</v>
      </c>
    </row>
    <row r="16" spans="2:9" ht="12.75">
      <c r="B16" s="19"/>
      <c r="C16" s="8"/>
      <c r="D16" s="8"/>
      <c r="H16" s="8"/>
      <c r="I16" s="8"/>
    </row>
    <row r="17" spans="3:9" ht="12.75">
      <c r="C17" s="8"/>
      <c r="D17" s="8"/>
      <c r="H17" s="8"/>
      <c r="I17" s="8"/>
    </row>
    <row r="18" spans="2:9" ht="12.75">
      <c r="B18" s="2" t="s">
        <v>6</v>
      </c>
      <c r="C18" s="12"/>
      <c r="D18" s="12"/>
      <c r="G18" s="6" t="s">
        <v>53</v>
      </c>
      <c r="H18" s="8"/>
      <c r="I18" s="8"/>
    </row>
    <row r="19" spans="2:9" ht="12.75">
      <c r="B19" s="19"/>
      <c r="C19" s="8"/>
      <c r="D19" s="8"/>
      <c r="G19" s="19"/>
      <c r="H19" s="8"/>
      <c r="I19" s="8"/>
    </row>
    <row r="20" spans="1:9" ht="12.75">
      <c r="A20">
        <v>1550</v>
      </c>
      <c r="B20" s="19" t="s">
        <v>44</v>
      </c>
      <c r="C20" s="8">
        <v>55.61</v>
      </c>
      <c r="D20" s="8">
        <v>1.28</v>
      </c>
      <c r="F20">
        <v>1560</v>
      </c>
      <c r="G20" s="19" t="s">
        <v>45</v>
      </c>
      <c r="H20" s="8">
        <v>248.17</v>
      </c>
      <c r="I20" s="8">
        <v>248.68</v>
      </c>
    </row>
    <row r="21" spans="3:9" ht="12.75">
      <c r="C21" s="8"/>
      <c r="D21" s="8"/>
      <c r="G21" s="19"/>
      <c r="H21" s="8"/>
      <c r="I21" s="8"/>
    </row>
    <row r="22" spans="3:9" ht="12.75">
      <c r="C22" s="8"/>
      <c r="D22" s="8"/>
      <c r="F22">
        <v>2220</v>
      </c>
      <c r="G22" s="19" t="s">
        <v>55</v>
      </c>
      <c r="H22" s="8">
        <v>2000</v>
      </c>
      <c r="I22" s="8"/>
    </row>
    <row r="23" spans="3:9" ht="12.75">
      <c r="C23" s="8"/>
      <c r="D23" s="8"/>
      <c r="G23" s="19" t="s">
        <v>56</v>
      </c>
      <c r="H23" s="8"/>
      <c r="I23" s="8"/>
    </row>
    <row r="24" spans="3:9" ht="12.75">
      <c r="C24" s="8"/>
      <c r="D24" s="8"/>
      <c r="G24" s="19"/>
      <c r="H24" s="8"/>
      <c r="I24" s="8"/>
    </row>
    <row r="25" spans="3:9" ht="12.75">
      <c r="C25" s="8"/>
      <c r="D25" s="8"/>
      <c r="G25" s="19"/>
      <c r="H25" s="8"/>
      <c r="I25" s="8"/>
    </row>
    <row r="26" spans="2:9" ht="12.75">
      <c r="B26" s="11" t="s">
        <v>10</v>
      </c>
      <c r="C26" s="12">
        <f>SUM(C19:C25)</f>
        <v>55.61</v>
      </c>
      <c r="D26" s="12">
        <f>SUM(D19:D25)</f>
        <v>1.28</v>
      </c>
      <c r="G26" s="11" t="s">
        <v>10</v>
      </c>
      <c r="H26" s="12">
        <v>2248.17</v>
      </c>
      <c r="I26" s="12">
        <v>248.68</v>
      </c>
    </row>
    <row r="27" spans="3:9" ht="12.75">
      <c r="C27" s="8"/>
      <c r="D27" s="8"/>
      <c r="G27" s="19"/>
      <c r="H27" s="8"/>
      <c r="I27" s="8"/>
    </row>
    <row r="28" spans="3:9" ht="12.75">
      <c r="C28" s="8" t="s">
        <v>7</v>
      </c>
      <c r="D28" s="8"/>
      <c r="H28" s="8" t="s">
        <v>8</v>
      </c>
      <c r="I28" s="8" t="s">
        <v>14</v>
      </c>
    </row>
    <row r="29" spans="3:9" ht="12.75">
      <c r="C29" s="8"/>
      <c r="D29" s="8"/>
      <c r="H29" s="8"/>
      <c r="I29" s="8"/>
    </row>
    <row r="30" spans="2:9" ht="12.75">
      <c r="B30" t="s">
        <v>9</v>
      </c>
      <c r="C30" s="13">
        <f>SUM(C15+C26)</f>
        <v>164395.05</v>
      </c>
      <c r="D30" s="13">
        <f>SUM(D15+D26)</f>
        <v>172725.08000000002</v>
      </c>
      <c r="G30" t="s">
        <v>9</v>
      </c>
      <c r="H30" s="13">
        <f>SUM(H15+H26)</f>
        <v>164395.05000000002</v>
      </c>
      <c r="I30" s="13">
        <f>SUM(I15+I26)</f>
        <v>172725.08</v>
      </c>
    </row>
    <row r="31" spans="3:9" ht="13.5" thickBot="1">
      <c r="C31" s="9"/>
      <c r="D31" s="9"/>
      <c r="H31" s="7"/>
      <c r="I31" s="7"/>
    </row>
    <row r="32" spans="2:9" ht="13.5" thickTop="1">
      <c r="B32" s="19" t="s">
        <v>60</v>
      </c>
      <c r="C32" s="2"/>
      <c r="D32" s="2"/>
      <c r="E32" s="2"/>
      <c r="F32" s="2"/>
      <c r="G32" s="2"/>
      <c r="H32" s="2"/>
      <c r="I32" s="2"/>
    </row>
    <row r="35" spans="2:4" ht="12.75">
      <c r="B35" s="19" t="s">
        <v>58</v>
      </c>
      <c r="C35" s="17">
        <v>162146.88</v>
      </c>
      <c r="D35" s="17"/>
    </row>
    <row r="36" spans="2:4" ht="12.75">
      <c r="B36" s="19" t="s">
        <v>63</v>
      </c>
      <c r="C36" s="17">
        <v>10329.52</v>
      </c>
      <c r="D36" s="17"/>
    </row>
    <row r="37" spans="2:4" ht="12.75">
      <c r="B37" s="19"/>
      <c r="C37" s="17"/>
      <c r="D37" s="20"/>
    </row>
    <row r="38" spans="2:4" ht="12.75">
      <c r="B38" s="19"/>
      <c r="C38" s="20" t="s">
        <v>18</v>
      </c>
      <c r="D38" s="20" t="s">
        <v>14</v>
      </c>
    </row>
    <row r="39" spans="2:4" ht="12.75">
      <c r="B39" s="19" t="s">
        <v>64</v>
      </c>
      <c r="C39" s="17">
        <f>SUM(C35:C37)</f>
        <v>172476.4</v>
      </c>
      <c r="D39" s="17"/>
    </row>
    <row r="40" spans="3:4" ht="13.5" thickBot="1">
      <c r="C40" s="15"/>
      <c r="D40" s="15"/>
    </row>
    <row r="41" spans="2:4" ht="12.75">
      <c r="B41" t="s">
        <v>65</v>
      </c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ht="12.75">
      <c r="C46" s="16"/>
    </row>
    <row r="47" spans="4:8" ht="15.75">
      <c r="D47" s="14" t="s">
        <v>22</v>
      </c>
      <c r="E47" s="6"/>
      <c r="F47" s="6"/>
      <c r="G47" s="6"/>
      <c r="H47" s="2"/>
    </row>
    <row r="48" ht="15">
      <c r="D48" s="1"/>
    </row>
    <row r="49" spans="3:9" ht="12.75">
      <c r="C49" s="3">
        <v>43830</v>
      </c>
      <c r="D49" s="3">
        <v>44196</v>
      </c>
      <c r="H49" s="3">
        <v>43830</v>
      </c>
      <c r="I49" s="3">
        <v>44177</v>
      </c>
    </row>
    <row r="50" spans="3:9" ht="12.75">
      <c r="C50" s="10" t="s">
        <v>11</v>
      </c>
      <c r="D50" s="10" t="s">
        <v>11</v>
      </c>
      <c r="H50" s="10" t="s">
        <v>11</v>
      </c>
      <c r="I50" s="10" t="s">
        <v>11</v>
      </c>
    </row>
    <row r="51" spans="1:7" ht="12.75">
      <c r="A51" t="s">
        <v>12</v>
      </c>
      <c r="B51" s="2" t="s">
        <v>16</v>
      </c>
      <c r="F51" t="s">
        <v>12</v>
      </c>
      <c r="G51" s="2" t="s">
        <v>15</v>
      </c>
    </row>
    <row r="52" spans="1:6" ht="12.75">
      <c r="A52" t="s">
        <v>13</v>
      </c>
      <c r="F52" t="s">
        <v>13</v>
      </c>
    </row>
    <row r="53" spans="2:4" ht="12.75">
      <c r="B53" s="19"/>
      <c r="C53" s="17"/>
      <c r="D53" s="17"/>
    </row>
    <row r="54" spans="1:4" ht="12.75">
      <c r="A54">
        <v>4000</v>
      </c>
      <c r="B54" s="19" t="s">
        <v>57</v>
      </c>
      <c r="C54" s="17"/>
      <c r="D54" s="17"/>
    </row>
    <row r="55" spans="2:9" ht="12.75">
      <c r="B55" s="19" t="s">
        <v>61</v>
      </c>
      <c r="C55" s="17"/>
      <c r="D55" s="17"/>
      <c r="G55" t="s">
        <v>62</v>
      </c>
      <c r="H55" s="8"/>
      <c r="I55" s="8">
        <v>2000</v>
      </c>
    </row>
    <row r="56" spans="1:9" ht="12.75">
      <c r="A56">
        <v>4050</v>
      </c>
      <c r="B56" s="19" t="s">
        <v>51</v>
      </c>
      <c r="C56" s="17">
        <v>10213.96</v>
      </c>
      <c r="D56" s="17">
        <v>2000</v>
      </c>
      <c r="G56" s="19"/>
      <c r="H56" s="8"/>
      <c r="I56" s="8"/>
    </row>
    <row r="57" spans="1:9" ht="12.75">
      <c r="A57">
        <v>4080</v>
      </c>
      <c r="B57" s="19" t="s">
        <v>48</v>
      </c>
      <c r="C57" s="17"/>
      <c r="D57" s="17"/>
      <c r="G57" s="19"/>
      <c r="H57" s="8"/>
      <c r="I57" s="8"/>
    </row>
    <row r="58" spans="1:9" ht="12.75">
      <c r="A58">
        <v>4090</v>
      </c>
      <c r="B58" s="19" t="s">
        <v>52</v>
      </c>
      <c r="C58" s="17">
        <v>3087.28</v>
      </c>
      <c r="D58" s="17">
        <v>460.3</v>
      </c>
      <c r="G58" s="19"/>
      <c r="H58" s="8"/>
      <c r="I58" s="8"/>
    </row>
    <row r="59" spans="1:9" ht="12.75">
      <c r="A59">
        <v>4100</v>
      </c>
      <c r="B59" s="19" t="s">
        <v>29</v>
      </c>
      <c r="C59" s="17"/>
      <c r="D59" s="17">
        <v>5.46</v>
      </c>
      <c r="G59" s="19"/>
      <c r="H59" s="8"/>
      <c r="I59" s="8"/>
    </row>
    <row r="60" spans="1:9" ht="12.75">
      <c r="A60">
        <v>4110</v>
      </c>
      <c r="B60" s="19" t="s">
        <v>30</v>
      </c>
      <c r="C60" s="17"/>
      <c r="D60" s="17"/>
      <c r="F60">
        <v>4900</v>
      </c>
      <c r="G60" s="19" t="s">
        <v>54</v>
      </c>
      <c r="H60" s="8">
        <v>21619.42</v>
      </c>
      <c r="I60" s="8">
        <v>11267.62</v>
      </c>
    </row>
    <row r="61" spans="1:9" ht="12.75">
      <c r="A61">
        <v>4140</v>
      </c>
      <c r="B61" s="19" t="s">
        <v>31</v>
      </c>
      <c r="C61" s="17">
        <v>20.27</v>
      </c>
      <c r="D61" s="17">
        <v>20.12</v>
      </c>
      <c r="G61" s="19"/>
      <c r="H61" s="8"/>
      <c r="I61" s="8"/>
    </row>
    <row r="62" spans="2:9" ht="12.75">
      <c r="B62" s="19"/>
      <c r="C62" s="17"/>
      <c r="D62" s="17"/>
      <c r="G62" s="19"/>
      <c r="H62" s="8"/>
      <c r="I62" s="8"/>
    </row>
    <row r="63" spans="1:9" ht="12.75">
      <c r="A63">
        <v>4210</v>
      </c>
      <c r="B63" s="19" t="s">
        <v>32</v>
      </c>
      <c r="C63" s="17">
        <v>46.76</v>
      </c>
      <c r="D63" s="17"/>
      <c r="F63">
        <v>8000</v>
      </c>
      <c r="G63" s="19" t="s">
        <v>41</v>
      </c>
      <c r="H63" s="8"/>
      <c r="I63" s="8"/>
    </row>
    <row r="64" spans="1:9" ht="12.75">
      <c r="A64">
        <v>4230</v>
      </c>
      <c r="B64" s="19" t="s">
        <v>33</v>
      </c>
      <c r="C64" s="17"/>
      <c r="D64" s="17"/>
      <c r="G64" s="19"/>
      <c r="H64" s="8"/>
      <c r="I64" s="8"/>
    </row>
    <row r="65" spans="1:9" ht="12.75">
      <c r="A65">
        <v>4240</v>
      </c>
      <c r="B65" s="19" t="s">
        <v>34</v>
      </c>
      <c r="C65" s="17"/>
      <c r="D65" s="17"/>
      <c r="H65" s="8"/>
      <c r="I65" s="8"/>
    </row>
    <row r="66" spans="1:9" ht="12.75">
      <c r="A66">
        <v>4250</v>
      </c>
      <c r="B66" s="19" t="s">
        <v>35</v>
      </c>
      <c r="C66" s="17">
        <v>130.32</v>
      </c>
      <c r="D66" s="17"/>
      <c r="H66" s="8"/>
      <c r="I66" s="8"/>
    </row>
    <row r="67" spans="2:9" ht="12.75">
      <c r="B67" s="19" t="s">
        <v>59</v>
      </c>
      <c r="C67" s="17"/>
      <c r="D67" s="17"/>
      <c r="G67" s="19"/>
      <c r="H67" s="8"/>
      <c r="I67" s="8"/>
    </row>
    <row r="68" spans="1:9" ht="12.75">
      <c r="A68">
        <v>4325</v>
      </c>
      <c r="B68" s="19" t="s">
        <v>36</v>
      </c>
      <c r="C68" s="17">
        <v>48.4</v>
      </c>
      <c r="D68" s="17">
        <v>48.4</v>
      </c>
      <c r="F68">
        <v>9010</v>
      </c>
      <c r="G68" s="19" t="s">
        <v>27</v>
      </c>
      <c r="H68" s="8">
        <v>1.79</v>
      </c>
      <c r="I68" s="8">
        <v>1.24</v>
      </c>
    </row>
    <row r="69" spans="1:9" ht="12.75">
      <c r="A69">
        <v>4500</v>
      </c>
      <c r="B69" s="19" t="s">
        <v>37</v>
      </c>
      <c r="C69" s="17">
        <v>86.24</v>
      </c>
      <c r="D69" s="17">
        <v>86.62</v>
      </c>
      <c r="F69">
        <v>9020</v>
      </c>
      <c r="G69" s="19" t="s">
        <v>46</v>
      </c>
      <c r="H69" s="8">
        <v>0.12</v>
      </c>
      <c r="I69" s="8">
        <v>0.04</v>
      </c>
    </row>
    <row r="70" spans="1:9" ht="12.75">
      <c r="A70">
        <v>4510</v>
      </c>
      <c r="B70" s="21" t="s">
        <v>38</v>
      </c>
      <c r="C70" s="17"/>
      <c r="D70" s="17"/>
      <c r="F70">
        <v>9030</v>
      </c>
      <c r="G70" s="19" t="s">
        <v>47</v>
      </c>
      <c r="H70" s="8">
        <v>752.75</v>
      </c>
      <c r="I70" s="8">
        <v>579.96</v>
      </c>
    </row>
    <row r="71" spans="2:9" ht="12.75">
      <c r="B71" s="11"/>
      <c r="C71" s="17"/>
      <c r="D71" s="17"/>
      <c r="F71">
        <v>9040</v>
      </c>
      <c r="G71" s="19" t="s">
        <v>28</v>
      </c>
      <c r="H71" s="8">
        <v>2632.52</v>
      </c>
      <c r="I71" s="8">
        <v>0</v>
      </c>
    </row>
    <row r="72" spans="2:9" ht="12.75">
      <c r="B72" s="11"/>
      <c r="C72" s="20"/>
      <c r="D72" s="20"/>
      <c r="H72" s="8"/>
      <c r="I72" s="8"/>
    </row>
    <row r="73" spans="1:9" ht="12.75">
      <c r="A73">
        <v>4600</v>
      </c>
      <c r="B73" s="19" t="s">
        <v>39</v>
      </c>
      <c r="C73" s="17">
        <v>955.37</v>
      </c>
      <c r="D73" s="17">
        <v>898.44</v>
      </c>
      <c r="H73" s="8"/>
      <c r="I73" s="8"/>
    </row>
    <row r="74" spans="1:9" ht="12.75">
      <c r="A74">
        <v>4610</v>
      </c>
      <c r="B74" s="19" t="s">
        <v>40</v>
      </c>
      <c r="C74" s="17"/>
      <c r="D74" s="17"/>
      <c r="G74" s="19"/>
      <c r="H74" s="8"/>
      <c r="I74" s="8"/>
    </row>
    <row r="75" spans="1:9" ht="12.75">
      <c r="A75">
        <v>4900</v>
      </c>
      <c r="B75" s="19" t="s">
        <v>49</v>
      </c>
      <c r="C75" s="17"/>
      <c r="D75" s="17"/>
      <c r="H75" s="8"/>
      <c r="I75" s="8"/>
    </row>
    <row r="76" spans="3:9" ht="12.75">
      <c r="C76" s="17"/>
      <c r="D76" s="17"/>
      <c r="H76" s="8"/>
      <c r="I76" s="8"/>
    </row>
    <row r="77" spans="1:9" ht="12.75">
      <c r="A77">
        <v>9040</v>
      </c>
      <c r="B77" s="19" t="s">
        <v>50</v>
      </c>
      <c r="C77" s="17"/>
      <c r="D77" s="17"/>
      <c r="G77" s="19"/>
      <c r="H77" s="8"/>
      <c r="I77" s="8"/>
    </row>
    <row r="78" spans="2:9" ht="12.75">
      <c r="B78" t="s">
        <v>19</v>
      </c>
      <c r="C78" s="17">
        <v>10418</v>
      </c>
      <c r="D78" s="17">
        <v>10329.52</v>
      </c>
      <c r="G78" t="s">
        <v>20</v>
      </c>
      <c r="H78" s="8"/>
      <c r="I78" s="8"/>
    </row>
    <row r="79" spans="3:9" ht="12.75">
      <c r="C79" s="17" t="s">
        <v>17</v>
      </c>
      <c r="D79" s="17"/>
      <c r="H79" s="8" t="s">
        <v>17</v>
      </c>
      <c r="I79" s="8"/>
    </row>
    <row r="80" spans="3:9" ht="12.75">
      <c r="C80" s="17"/>
      <c r="D80" s="17"/>
      <c r="H80" s="8"/>
      <c r="I80" s="8"/>
    </row>
    <row r="81" spans="2:9" ht="12.75">
      <c r="B81" t="s">
        <v>9</v>
      </c>
      <c r="C81" s="17">
        <f>SUM(C53:C79)</f>
        <v>25006.6</v>
      </c>
      <c r="D81" s="17">
        <f>SUM(D53:D78)</f>
        <v>13848.86</v>
      </c>
      <c r="G81" t="s">
        <v>9</v>
      </c>
      <c r="H81" s="8">
        <f>SUM(H53:H80)</f>
        <v>25006.6</v>
      </c>
      <c r="I81" s="8">
        <f>SUM(I55:I79)</f>
        <v>13848.86</v>
      </c>
    </row>
    <row r="82" spans="3:9" ht="13.5" thickBot="1">
      <c r="C82" s="7"/>
      <c r="D82" s="7"/>
      <c r="H82" s="7"/>
      <c r="I82" s="7"/>
    </row>
    <row r="83" ht="13.5" thickTop="1">
      <c r="B83" s="19" t="s">
        <v>65</v>
      </c>
    </row>
    <row r="87" ht="12.75">
      <c r="C87" s="18"/>
    </row>
  </sheetData>
  <sheetProtection/>
  <printOptions gridLines="1"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 Veldhuis</dc:creator>
  <cp:keywords/>
  <dc:description/>
  <cp:lastModifiedBy>Windows7</cp:lastModifiedBy>
  <cp:lastPrinted>2019-10-02T19:49:35Z</cp:lastPrinted>
  <dcterms:created xsi:type="dcterms:W3CDTF">2011-01-12T14:44:30Z</dcterms:created>
  <dcterms:modified xsi:type="dcterms:W3CDTF">2021-01-13T14:34:27Z</dcterms:modified>
  <cp:category/>
  <cp:version/>
  <cp:contentType/>
  <cp:contentStatus/>
</cp:coreProperties>
</file>